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0" windowWidth="113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'Sheet1'!$A$1:$E$143</definedName>
  </definedNames>
  <calcPr fullCalcOnLoad="1"/>
</workbook>
</file>

<file path=xl/sharedStrings.xml><?xml version="1.0" encoding="utf-8"?>
<sst xmlns="http://schemas.openxmlformats.org/spreadsheetml/2006/main" count="130" uniqueCount="123">
  <si>
    <t>FEE BID CALCULATION</t>
  </si>
  <si>
    <t>FEE BID CALCULATION:</t>
  </si>
  <si>
    <t>HOURS:</t>
  </si>
  <si>
    <t>RATE:</t>
  </si>
  <si>
    <t>TOTAL:</t>
  </si>
  <si>
    <t>MEETINGS: CLIENT/DEVELOPER</t>
  </si>
  <si>
    <t>Briefing</t>
  </si>
  <si>
    <t>Advice on other consultants</t>
  </si>
  <si>
    <t>Interim Sketch Presentation</t>
  </si>
  <si>
    <t>Prepare and Signature of Appointment Agreement</t>
  </si>
  <si>
    <t>Client Contact during documentation</t>
  </si>
  <si>
    <t>Discussion on tender / quote procedure</t>
  </si>
  <si>
    <t>Opening of quotes and valuation of such</t>
  </si>
  <si>
    <t>Date:</t>
  </si>
  <si>
    <t>Discussion as design proceeds:</t>
  </si>
  <si>
    <t>Building:</t>
  </si>
  <si>
    <t>Traffic</t>
  </si>
  <si>
    <t>Health</t>
  </si>
  <si>
    <t>Fire</t>
  </si>
  <si>
    <t>Town Planning</t>
  </si>
  <si>
    <t>Drainage</t>
  </si>
  <si>
    <t>Electricity</t>
  </si>
  <si>
    <t>MEETINGS : CO-ORDINATE CONSULTANTS</t>
  </si>
  <si>
    <t>SITE VISITS</t>
  </si>
  <si>
    <t>Inspect Title Deeds</t>
  </si>
  <si>
    <t>Take photographs</t>
  </si>
  <si>
    <t>Arrange soil investigations</t>
  </si>
  <si>
    <t>SUB-TOTAL</t>
  </si>
  <si>
    <t>Prepare plan of work and timetable</t>
  </si>
  <si>
    <t>Design concept</t>
  </si>
  <si>
    <t>Design development</t>
  </si>
  <si>
    <t>Preparation of final sketch scheme                         Models</t>
  </si>
  <si>
    <t>3D's</t>
  </si>
  <si>
    <t>Virtual reality</t>
  </si>
  <si>
    <t>Brochures</t>
  </si>
  <si>
    <t>Engineer</t>
  </si>
  <si>
    <t>Civil</t>
  </si>
  <si>
    <t>Electrical</t>
  </si>
  <si>
    <t>Mechanical</t>
  </si>
  <si>
    <t>Land Surveyor</t>
  </si>
  <si>
    <t>Landscaper</t>
  </si>
  <si>
    <t>Others</t>
  </si>
  <si>
    <t>Technicians</t>
  </si>
  <si>
    <t xml:space="preserve">Architects </t>
  </si>
  <si>
    <t>Principals</t>
  </si>
  <si>
    <t>Print and colour up submission drawings</t>
  </si>
  <si>
    <t>Complete forms</t>
  </si>
  <si>
    <t>Obtain clients signature</t>
  </si>
  <si>
    <t>Submit to Local Authority</t>
  </si>
  <si>
    <t xml:space="preserve">                            Structural</t>
  </si>
  <si>
    <t xml:space="preserve">                            Civil</t>
  </si>
  <si>
    <t xml:space="preserve">                            Electrical</t>
  </si>
  <si>
    <t xml:space="preserve">                            Mechanical</t>
  </si>
  <si>
    <t xml:space="preserve">                   Land surveyor</t>
  </si>
  <si>
    <t xml:space="preserve">                   Landscaper</t>
  </si>
  <si>
    <t xml:space="preserve">                   Internal design</t>
  </si>
  <si>
    <t xml:space="preserve">                   Others</t>
  </si>
  <si>
    <t>Convert submission dwg's into working dwg's</t>
  </si>
  <si>
    <t xml:space="preserve">                  </t>
  </si>
  <si>
    <t>Prepare:      Window/door schedules</t>
  </si>
  <si>
    <t>SUB TOTAL</t>
  </si>
  <si>
    <t>Prepare specification document</t>
  </si>
  <si>
    <t>Check Preliminary and General</t>
  </si>
  <si>
    <t>Prepare tender documents</t>
  </si>
  <si>
    <t>Prepare sub contractors documentation</t>
  </si>
  <si>
    <t>Award contract and arrange all documents for signature</t>
  </si>
  <si>
    <t>TENDERS</t>
  </si>
  <si>
    <t>ADMINISTER CONTRACT</t>
  </si>
  <si>
    <t xml:space="preserve">                                       Progress</t>
  </si>
  <si>
    <t xml:space="preserve">                                       Professional team meeting</t>
  </si>
  <si>
    <t xml:space="preserve">                                       Adjudicate delay claims</t>
  </si>
  <si>
    <t xml:space="preserve">                                       Prepare and issue minutes</t>
  </si>
  <si>
    <t>Site inspections</t>
  </si>
  <si>
    <t>Prepare and check certificates</t>
  </si>
  <si>
    <t>Prepare as-built drawings</t>
  </si>
  <si>
    <t>Prepare maintenance manual</t>
  </si>
  <si>
    <t>Obtain occupation certificate</t>
  </si>
  <si>
    <t>DISBURSEMENTS</t>
  </si>
  <si>
    <t>Prints</t>
  </si>
  <si>
    <t>Photo copies</t>
  </si>
  <si>
    <t>Contract document</t>
  </si>
  <si>
    <t>Travelling</t>
  </si>
  <si>
    <t>Telephone calls</t>
  </si>
  <si>
    <t>Photographs</t>
  </si>
  <si>
    <t>Models</t>
  </si>
  <si>
    <t>Plans submission fee</t>
  </si>
  <si>
    <t>TOTAL</t>
  </si>
  <si>
    <t>TOTAL FEE</t>
  </si>
  <si>
    <t>Preliminary Concept Preparation</t>
  </si>
  <si>
    <t>Budget Feasibility Study</t>
  </si>
  <si>
    <t>Final Sketch / Feasibility Presentations</t>
  </si>
  <si>
    <t>MEETINGS: LOCAL AUTHORITIES</t>
  </si>
  <si>
    <t>Obtain copies of existing dwgh's, title deeds, diagrams. Etc</t>
  </si>
  <si>
    <t>Town Planning enquiry</t>
  </si>
  <si>
    <t>Measure up existing structures, trees etc</t>
  </si>
  <si>
    <t>Totals brought forward</t>
  </si>
  <si>
    <t>PREPARATION OF SKETCH PROPOSALS</t>
  </si>
  <si>
    <t>Preparation of prelim sketches</t>
  </si>
  <si>
    <t>Environmental Impact Assessments</t>
  </si>
  <si>
    <t>Site Development Scheme</t>
  </si>
  <si>
    <t xml:space="preserve">PREPARATION AND SUBMISSION DWGS </t>
  </si>
  <si>
    <t>Schedule on separate sheets the actual number of dwg's to be done under the headings with production hours and rates per hour</t>
  </si>
  <si>
    <t>Local Authority referrals</t>
  </si>
  <si>
    <t>Liaison meetings:   Q.S.</t>
  </si>
  <si>
    <t>Prepare main contract document</t>
  </si>
  <si>
    <t>Negotiate lowest tender</t>
  </si>
  <si>
    <t>Site meetings:                   Technical</t>
  </si>
  <si>
    <t>Tenants requirements (make allowances or clarify at outset that these will constitute a separate charge on a time basis</t>
  </si>
  <si>
    <t>Brochure Production</t>
  </si>
  <si>
    <t>sheet 1 of 3</t>
  </si>
  <si>
    <t>sheet 2 of 3</t>
  </si>
  <si>
    <t>Fee package nogotiations</t>
  </si>
  <si>
    <t xml:space="preserve"> Liaison Meetings:                                                     Q.S.</t>
  </si>
  <si>
    <t>Other</t>
  </si>
  <si>
    <t xml:space="preserve">Hourly Rate: </t>
  </si>
  <si>
    <t xml:space="preserve"> </t>
  </si>
  <si>
    <t xml:space="preserve">Take levels  </t>
  </si>
  <si>
    <t>Received and adjudicate Contractors quotes</t>
  </si>
  <si>
    <t>Client</t>
  </si>
  <si>
    <r>
      <t xml:space="preserve">CONTRACT PERIOD:              WEEKS: </t>
    </r>
    <r>
      <rPr>
        <b/>
        <sz val="10"/>
        <rFont val="Arial"/>
        <family val="2"/>
      </rPr>
      <t>Estimated 6 Weeks</t>
    </r>
  </si>
  <si>
    <t xml:space="preserve">PROJECT NAME: Joe Soap </t>
  </si>
  <si>
    <t>PROJECT NO:xxx</t>
  </si>
  <si>
    <t xml:space="preserve">      TOTAL: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</si>
</sst>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.00"/>
  </numFmts>
  <fonts count="42">
    <font>
      <sz val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172" fontId="0" fillId="0" borderId="0" xfId="0" applyNumberFormat="1" applyAlignment="1">
      <alignment/>
    </xf>
    <xf numFmtId="0" fontId="0" fillId="35" borderId="10" xfId="0" applyFill="1" applyBorder="1" applyAlignment="1">
      <alignment/>
    </xf>
    <xf numFmtId="2" fontId="0" fillId="35" borderId="11" xfId="0" applyNumberFormat="1" applyFill="1" applyBorder="1" applyAlignment="1">
      <alignment/>
    </xf>
    <xf numFmtId="172" fontId="0" fillId="35" borderId="12" xfId="0" applyNumberFormat="1" applyFill="1" applyBorder="1" applyAlignment="1">
      <alignment/>
    </xf>
    <xf numFmtId="172" fontId="0" fillId="35" borderId="13" xfId="0" applyNumberFormat="1" applyFill="1" applyBorder="1" applyAlignment="1">
      <alignment/>
    </xf>
    <xf numFmtId="0" fontId="2" fillId="35" borderId="0" xfId="0" applyFont="1" applyFill="1" applyAlignment="1">
      <alignment/>
    </xf>
    <xf numFmtId="15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72" fontId="7" fillId="35" borderId="14" xfId="0" applyNumberFormat="1" applyFont="1" applyFill="1" applyBorder="1" applyAlignment="1">
      <alignment/>
    </xf>
    <xf numFmtId="0" fontId="2" fillId="35" borderId="0" xfId="0" applyFont="1" applyFill="1" applyAlignment="1">
      <alignment horizontal="center"/>
    </xf>
    <xf numFmtId="0" fontId="0" fillId="35" borderId="15" xfId="0" applyFont="1" applyFill="1" applyBorder="1" applyAlignment="1">
      <alignment/>
    </xf>
    <xf numFmtId="2" fontId="0" fillId="35" borderId="16" xfId="0" applyNumberFormat="1" applyFill="1" applyBorder="1" applyAlignment="1">
      <alignment/>
    </xf>
    <xf numFmtId="172" fontId="0" fillId="35" borderId="17" xfId="0" applyNumberFormat="1" applyFill="1" applyBorder="1" applyAlignment="1">
      <alignment/>
    </xf>
    <xf numFmtId="172" fontId="0" fillId="35" borderId="16" xfId="0" applyNumberFormat="1" applyFill="1" applyBorder="1" applyAlignment="1">
      <alignment/>
    </xf>
    <xf numFmtId="0" fontId="0" fillId="35" borderId="10" xfId="0" applyFont="1" applyFill="1" applyBorder="1" applyAlignment="1">
      <alignment/>
    </xf>
    <xf numFmtId="172" fontId="0" fillId="35" borderId="18" xfId="0" applyNumberFormat="1" applyFill="1" applyBorder="1" applyAlignment="1">
      <alignment/>
    </xf>
    <xf numFmtId="172" fontId="0" fillId="35" borderId="11" xfId="0" applyNumberFormat="1" applyFill="1" applyBorder="1" applyAlignment="1">
      <alignment/>
    </xf>
    <xf numFmtId="0" fontId="0" fillId="35" borderId="19" xfId="0" applyFont="1" applyFill="1" applyBorder="1" applyAlignment="1">
      <alignment/>
    </xf>
    <xf numFmtId="2" fontId="0" fillId="35" borderId="20" xfId="0" applyNumberFormat="1" applyFill="1" applyBorder="1" applyAlignment="1">
      <alignment/>
    </xf>
    <xf numFmtId="172" fontId="0" fillId="35" borderId="21" xfId="0" applyNumberFormat="1" applyFill="1" applyBorder="1" applyAlignment="1">
      <alignment/>
    </xf>
    <xf numFmtId="172" fontId="0" fillId="35" borderId="20" xfId="0" applyNumberFormat="1" applyFill="1" applyBorder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0" fillId="35" borderId="15" xfId="0" applyFill="1" applyBorder="1" applyAlignment="1">
      <alignment/>
    </xf>
    <xf numFmtId="172" fontId="0" fillId="35" borderId="22" xfId="0" applyNumberFormat="1" applyFill="1" applyBorder="1" applyAlignment="1">
      <alignment/>
    </xf>
    <xf numFmtId="0" fontId="0" fillId="35" borderId="10" xfId="0" applyFill="1" applyBorder="1" applyAlignment="1">
      <alignment horizontal="right"/>
    </xf>
    <xf numFmtId="0" fontId="0" fillId="35" borderId="19" xfId="0" applyFill="1" applyBorder="1" applyAlignment="1">
      <alignment horizontal="right"/>
    </xf>
    <xf numFmtId="0" fontId="2" fillId="35" borderId="0" xfId="0" applyFont="1" applyFill="1" applyAlignment="1">
      <alignment horizontal="left"/>
    </xf>
    <xf numFmtId="0" fontId="0" fillId="35" borderId="19" xfId="0" applyFill="1" applyBorder="1" applyAlignment="1">
      <alignment/>
    </xf>
    <xf numFmtId="172" fontId="0" fillId="35" borderId="23" xfId="0" applyNumberFormat="1" applyFill="1" applyBorder="1" applyAlignment="1">
      <alignment/>
    </xf>
    <xf numFmtId="172" fontId="0" fillId="35" borderId="24" xfId="0" applyNumberFormat="1" applyFill="1" applyBorder="1" applyAlignment="1">
      <alignment/>
    </xf>
    <xf numFmtId="172" fontId="0" fillId="35" borderId="25" xfId="0" applyNumberFormat="1" applyFill="1" applyBorder="1" applyAlignment="1">
      <alignment/>
    </xf>
    <xf numFmtId="172" fontId="0" fillId="35" borderId="26" xfId="0" applyNumberFormat="1" applyFill="1" applyBorder="1" applyAlignment="1">
      <alignment/>
    </xf>
    <xf numFmtId="0" fontId="5" fillId="35" borderId="0" xfId="0" applyFont="1" applyFill="1" applyAlignment="1">
      <alignment horizontal="right"/>
    </xf>
    <xf numFmtId="2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6" fillId="35" borderId="0" xfId="0" applyFont="1" applyFill="1" applyAlignment="1">
      <alignment horizontal="center"/>
    </xf>
    <xf numFmtId="172" fontId="1" fillId="35" borderId="0" xfId="0" applyNumberFormat="1" applyFont="1" applyFill="1" applyAlignment="1">
      <alignment/>
    </xf>
    <xf numFmtId="2" fontId="2" fillId="35" borderId="0" xfId="0" applyNumberFormat="1" applyFont="1" applyFill="1" applyAlignment="1">
      <alignment horizontal="center"/>
    </xf>
    <xf numFmtId="172" fontId="2" fillId="35" borderId="0" xfId="0" applyNumberFormat="1" applyFont="1" applyFill="1" applyAlignment="1">
      <alignment horizontal="center"/>
    </xf>
    <xf numFmtId="0" fontId="0" fillId="35" borderId="19" xfId="0" applyFill="1" applyBorder="1" applyAlignment="1">
      <alignment horizontal="left"/>
    </xf>
    <xf numFmtId="0" fontId="0" fillId="35" borderId="15" xfId="0" applyFill="1" applyBorder="1" applyAlignment="1">
      <alignment wrapText="1"/>
    </xf>
    <xf numFmtId="0" fontId="0" fillId="35" borderId="10" xfId="0" applyFill="1" applyBorder="1" applyAlignment="1">
      <alignment horizontal="left"/>
    </xf>
    <xf numFmtId="0" fontId="0" fillId="35" borderId="0" xfId="0" applyFont="1" applyFill="1" applyAlignment="1">
      <alignment/>
    </xf>
    <xf numFmtId="2" fontId="2" fillId="35" borderId="14" xfId="0" applyNumberFormat="1" applyFont="1" applyFill="1" applyBorder="1" applyAlignment="1">
      <alignment/>
    </xf>
    <xf numFmtId="172" fontId="2" fillId="35" borderId="27" xfId="0" applyNumberFormat="1" applyFont="1" applyFill="1" applyBorder="1" applyAlignment="1">
      <alignment/>
    </xf>
    <xf numFmtId="172" fontId="2" fillId="35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2"/>
  <sheetViews>
    <sheetView tabSelected="1" zoomScalePageLayoutView="0" workbookViewId="0" topLeftCell="A77">
      <selection activeCell="E99" sqref="E99"/>
    </sheetView>
  </sheetViews>
  <sheetFormatPr defaultColWidth="9.140625" defaultRowHeight="12.75"/>
  <cols>
    <col min="1" max="1" width="5.57421875" style="0" customWidth="1"/>
    <col min="2" max="2" width="49.8515625" style="0" customWidth="1"/>
    <col min="3" max="3" width="7.421875" style="0" customWidth="1"/>
    <col min="4" max="4" width="10.140625" style="0" customWidth="1"/>
    <col min="5" max="5" width="11.28125" style="0" customWidth="1"/>
    <col min="9" max="9" width="3.7109375" style="0" customWidth="1"/>
  </cols>
  <sheetData>
    <row r="2" spans="2:5" ht="12.75">
      <c r="B2" s="8" t="s">
        <v>0</v>
      </c>
      <c r="C2" s="1"/>
      <c r="E2" s="7" t="s">
        <v>109</v>
      </c>
    </row>
    <row r="3" spans="2:8" ht="12.75">
      <c r="B3" s="2"/>
      <c r="C3" s="2"/>
      <c r="D3" s="2"/>
      <c r="E3" s="2"/>
      <c r="F3" s="2"/>
      <c r="G3" s="2"/>
      <c r="H3" s="3"/>
    </row>
    <row r="4" spans="2:8" ht="15.75">
      <c r="B4" s="6" t="s">
        <v>1</v>
      </c>
      <c r="C4" s="5"/>
      <c r="D4" s="5"/>
      <c r="E4" s="2"/>
      <c r="F4" s="2"/>
      <c r="G4" s="2"/>
      <c r="H4" s="3"/>
    </row>
    <row r="5" spans="2:8" ht="12.75">
      <c r="B5" s="2"/>
      <c r="C5" s="2"/>
      <c r="D5" s="2"/>
      <c r="E5" s="2"/>
      <c r="F5" s="2"/>
      <c r="G5" s="2"/>
      <c r="H5" s="3"/>
    </row>
    <row r="6" spans="2:6" ht="13.5" thickBot="1">
      <c r="B6" s="14" t="s">
        <v>120</v>
      </c>
      <c r="C6" s="14" t="s">
        <v>13</v>
      </c>
      <c r="D6" s="15">
        <v>45444</v>
      </c>
      <c r="E6" s="16"/>
      <c r="F6" s="16"/>
    </row>
    <row r="7" spans="2:6" ht="13.5" thickBot="1">
      <c r="B7" s="14" t="s">
        <v>121</v>
      </c>
      <c r="C7" s="14" t="s">
        <v>114</v>
      </c>
      <c r="D7" s="16"/>
      <c r="E7" s="17">
        <v>950</v>
      </c>
      <c r="F7" s="16"/>
    </row>
    <row r="8" spans="2:6" ht="12.75">
      <c r="B8" s="14"/>
      <c r="C8" s="18" t="s">
        <v>2</v>
      </c>
      <c r="D8" s="18" t="s">
        <v>3</v>
      </c>
      <c r="E8" s="18" t="s">
        <v>4</v>
      </c>
      <c r="F8" s="16"/>
    </row>
    <row r="9" spans="1:6" ht="13.5" thickBot="1">
      <c r="A9" s="4">
        <v>1</v>
      </c>
      <c r="B9" s="14" t="s">
        <v>5</v>
      </c>
      <c r="C9" s="16"/>
      <c r="D9" s="16"/>
      <c r="E9" s="16"/>
      <c r="F9" s="16"/>
    </row>
    <row r="10" spans="2:6" ht="12.75">
      <c r="B10" s="19" t="s">
        <v>6</v>
      </c>
      <c r="C10" s="20">
        <v>0</v>
      </c>
      <c r="D10" s="21">
        <f>E7</f>
        <v>950</v>
      </c>
      <c r="E10" s="22">
        <f aca="true" t="shared" si="0" ref="E10:E19">SUM(C10*D10)</f>
        <v>0</v>
      </c>
      <c r="F10" s="16"/>
    </row>
    <row r="11" spans="2:6" ht="12.75">
      <c r="B11" s="23" t="s">
        <v>7</v>
      </c>
      <c r="C11" s="11">
        <v>0</v>
      </c>
      <c r="D11" s="24">
        <f>E7</f>
        <v>950</v>
      </c>
      <c r="E11" s="25">
        <f t="shared" si="0"/>
        <v>0</v>
      </c>
      <c r="F11" s="16"/>
    </row>
    <row r="12" spans="2:9" ht="12.75">
      <c r="B12" s="23" t="s">
        <v>88</v>
      </c>
      <c r="C12" s="11">
        <v>0</v>
      </c>
      <c r="D12" s="24">
        <f>E7</f>
        <v>950</v>
      </c>
      <c r="E12" s="25">
        <f t="shared" si="0"/>
        <v>0</v>
      </c>
      <c r="F12" s="16"/>
      <c r="I12" s="9"/>
    </row>
    <row r="13" spans="2:6" ht="12.75">
      <c r="B13" s="23" t="s">
        <v>8</v>
      </c>
      <c r="C13" s="11">
        <v>0</v>
      </c>
      <c r="D13" s="24">
        <f>E7</f>
        <v>950</v>
      </c>
      <c r="E13" s="25">
        <f t="shared" si="0"/>
        <v>0</v>
      </c>
      <c r="F13" s="16"/>
    </row>
    <row r="14" spans="2:6" ht="12.75">
      <c r="B14" s="23" t="s">
        <v>89</v>
      </c>
      <c r="C14" s="11">
        <v>0</v>
      </c>
      <c r="D14" s="24">
        <f>E7</f>
        <v>950</v>
      </c>
      <c r="E14" s="25">
        <f t="shared" si="0"/>
        <v>0</v>
      </c>
      <c r="F14" s="16"/>
    </row>
    <row r="15" spans="2:6" ht="12.75">
      <c r="B15" s="23" t="s">
        <v>90</v>
      </c>
      <c r="C15" s="11">
        <v>0</v>
      </c>
      <c r="D15" s="24">
        <f>E7</f>
        <v>950</v>
      </c>
      <c r="E15" s="25">
        <f t="shared" si="0"/>
        <v>0</v>
      </c>
      <c r="F15" s="16"/>
    </row>
    <row r="16" spans="2:6" ht="12.75">
      <c r="B16" s="23" t="s">
        <v>9</v>
      </c>
      <c r="C16" s="11">
        <v>0</v>
      </c>
      <c r="D16" s="24">
        <f>E7</f>
        <v>950</v>
      </c>
      <c r="E16" s="25">
        <f t="shared" si="0"/>
        <v>0</v>
      </c>
      <c r="F16" s="16"/>
    </row>
    <row r="17" spans="2:6" ht="12.75">
      <c r="B17" s="23" t="s">
        <v>10</v>
      </c>
      <c r="C17" s="11">
        <v>0</v>
      </c>
      <c r="D17" s="24">
        <f>E7</f>
        <v>950</v>
      </c>
      <c r="E17" s="25">
        <f t="shared" si="0"/>
        <v>0</v>
      </c>
      <c r="F17" s="16"/>
    </row>
    <row r="18" spans="2:6" ht="12.75">
      <c r="B18" s="23" t="s">
        <v>11</v>
      </c>
      <c r="C18" s="11">
        <v>0</v>
      </c>
      <c r="D18" s="24">
        <f>E7</f>
        <v>950</v>
      </c>
      <c r="E18" s="25">
        <f t="shared" si="0"/>
        <v>0</v>
      </c>
      <c r="F18" s="16"/>
    </row>
    <row r="19" spans="2:6" ht="13.5" thickBot="1">
      <c r="B19" s="26" t="s">
        <v>12</v>
      </c>
      <c r="C19" s="27">
        <v>0</v>
      </c>
      <c r="D19" s="28">
        <f>E7</f>
        <v>950</v>
      </c>
      <c r="E19" s="29">
        <f t="shared" si="0"/>
        <v>0</v>
      </c>
      <c r="F19" s="16"/>
    </row>
    <row r="20" spans="2:6" ht="12.75">
      <c r="B20" s="16"/>
      <c r="C20" s="30"/>
      <c r="D20" s="31"/>
      <c r="E20" s="31"/>
      <c r="F20" s="16"/>
    </row>
    <row r="21" spans="2:6" ht="12.75">
      <c r="B21" s="16"/>
      <c r="C21" s="30"/>
      <c r="D21" s="31"/>
      <c r="E21" s="31"/>
      <c r="F21" s="16"/>
    </row>
    <row r="22" spans="1:6" ht="13.5" thickBot="1">
      <c r="A22" s="4">
        <v>2</v>
      </c>
      <c r="B22" s="14" t="s">
        <v>91</v>
      </c>
      <c r="C22" s="30"/>
      <c r="D22" s="31"/>
      <c r="E22" s="31"/>
      <c r="F22" s="16"/>
    </row>
    <row r="23" spans="2:6" ht="12.75">
      <c r="B23" s="32" t="s">
        <v>92</v>
      </c>
      <c r="C23" s="20">
        <v>0</v>
      </c>
      <c r="D23" s="33">
        <f>E7</f>
        <v>950</v>
      </c>
      <c r="E23" s="22">
        <f aca="true" t="shared" si="1" ref="E23:E32">SUM(C23*D23)</f>
        <v>0</v>
      </c>
      <c r="F23" s="16"/>
    </row>
    <row r="24" spans="2:6" ht="12.75">
      <c r="B24" s="10" t="s">
        <v>93</v>
      </c>
      <c r="C24" s="11">
        <v>0</v>
      </c>
      <c r="D24" s="24">
        <f>E7</f>
        <v>950</v>
      </c>
      <c r="E24" s="25">
        <f t="shared" si="1"/>
        <v>0</v>
      </c>
      <c r="F24" s="16"/>
    </row>
    <row r="25" spans="2:6" ht="12.75">
      <c r="B25" s="10" t="s">
        <v>14</v>
      </c>
      <c r="C25" s="11">
        <v>0</v>
      </c>
      <c r="D25" s="24">
        <f>E7</f>
        <v>950</v>
      </c>
      <c r="E25" s="25">
        <f t="shared" si="1"/>
        <v>0</v>
      </c>
      <c r="F25" s="16"/>
    </row>
    <row r="26" spans="2:6" ht="12.75">
      <c r="B26" s="34" t="s">
        <v>15</v>
      </c>
      <c r="C26" s="11">
        <v>0</v>
      </c>
      <c r="D26" s="24">
        <f>E7</f>
        <v>950</v>
      </c>
      <c r="E26" s="25">
        <f t="shared" si="1"/>
        <v>0</v>
      </c>
      <c r="F26" s="16"/>
    </row>
    <row r="27" spans="2:6" ht="12.75">
      <c r="B27" s="34" t="s">
        <v>16</v>
      </c>
      <c r="C27" s="11">
        <v>0</v>
      </c>
      <c r="D27" s="24">
        <f>E7</f>
        <v>950</v>
      </c>
      <c r="E27" s="25">
        <f t="shared" si="1"/>
        <v>0</v>
      </c>
      <c r="F27" s="16"/>
    </row>
    <row r="28" spans="2:6" ht="12.75">
      <c r="B28" s="34" t="s">
        <v>17</v>
      </c>
      <c r="C28" s="11">
        <v>0</v>
      </c>
      <c r="D28" s="24">
        <f>E7</f>
        <v>950</v>
      </c>
      <c r="E28" s="25">
        <f t="shared" si="1"/>
        <v>0</v>
      </c>
      <c r="F28" s="16"/>
    </row>
    <row r="29" spans="2:6" ht="12.75">
      <c r="B29" s="34" t="s">
        <v>18</v>
      </c>
      <c r="C29" s="11">
        <v>0</v>
      </c>
      <c r="D29" s="24">
        <f>E7</f>
        <v>950</v>
      </c>
      <c r="E29" s="25">
        <f t="shared" si="1"/>
        <v>0</v>
      </c>
      <c r="F29" s="16"/>
    </row>
    <row r="30" spans="2:6" ht="12.75">
      <c r="B30" s="34" t="s">
        <v>19</v>
      </c>
      <c r="C30" s="11">
        <v>0</v>
      </c>
      <c r="D30" s="24">
        <f>E7</f>
        <v>950</v>
      </c>
      <c r="E30" s="25">
        <f t="shared" si="1"/>
        <v>0</v>
      </c>
      <c r="F30" s="16"/>
    </row>
    <row r="31" spans="2:6" ht="12.75">
      <c r="B31" s="34" t="s">
        <v>20</v>
      </c>
      <c r="C31" s="11">
        <v>0</v>
      </c>
      <c r="D31" s="24">
        <f>E7</f>
        <v>950</v>
      </c>
      <c r="E31" s="25">
        <f t="shared" si="1"/>
        <v>0</v>
      </c>
      <c r="F31" s="16"/>
    </row>
    <row r="32" spans="2:6" ht="13.5" thickBot="1">
      <c r="B32" s="35" t="s">
        <v>21</v>
      </c>
      <c r="C32" s="27">
        <v>0</v>
      </c>
      <c r="D32" s="28">
        <f>E7</f>
        <v>950</v>
      </c>
      <c r="E32" s="29">
        <f t="shared" si="1"/>
        <v>0</v>
      </c>
      <c r="F32" s="16"/>
    </row>
    <row r="33" spans="2:6" ht="12.75">
      <c r="B33" s="16"/>
      <c r="C33" s="30"/>
      <c r="D33" s="31"/>
      <c r="E33" s="31"/>
      <c r="F33" s="16"/>
    </row>
    <row r="34" spans="2:6" ht="12.75">
      <c r="B34" s="16"/>
      <c r="C34" s="30"/>
      <c r="D34" s="31"/>
      <c r="E34" s="31"/>
      <c r="F34" s="16"/>
    </row>
    <row r="35" spans="1:6" ht="13.5" thickBot="1">
      <c r="A35" s="4">
        <v>3</v>
      </c>
      <c r="B35" s="36" t="s">
        <v>22</v>
      </c>
      <c r="C35" s="30"/>
      <c r="D35" s="31"/>
      <c r="E35" s="31"/>
      <c r="F35" s="16"/>
    </row>
    <row r="36" spans="2:6" ht="12.75">
      <c r="B36" s="32" t="s">
        <v>111</v>
      </c>
      <c r="C36" s="20">
        <v>0</v>
      </c>
      <c r="D36" s="33">
        <f>D32</f>
        <v>950</v>
      </c>
      <c r="E36" s="22">
        <f>SUM(C36*D36)</f>
        <v>0</v>
      </c>
      <c r="F36" s="16"/>
    </row>
    <row r="37" spans="2:6" ht="12.75">
      <c r="B37" s="10"/>
      <c r="C37" s="11">
        <v>0</v>
      </c>
      <c r="D37" s="24">
        <f>E7</f>
        <v>950</v>
      </c>
      <c r="E37" s="25">
        <f>SUM(C37*D37)</f>
        <v>0</v>
      </c>
      <c r="F37" s="16"/>
    </row>
    <row r="38" spans="2:6" ht="13.5" thickBot="1">
      <c r="B38" s="37"/>
      <c r="C38" s="27">
        <v>0</v>
      </c>
      <c r="D38" s="28">
        <f>E7</f>
        <v>950</v>
      </c>
      <c r="E38" s="29">
        <f>SUM(C38*D38)</f>
        <v>0</v>
      </c>
      <c r="F38" s="16"/>
    </row>
    <row r="39" spans="2:6" ht="12.75">
      <c r="B39" s="16"/>
      <c r="C39" s="30"/>
      <c r="D39" s="31"/>
      <c r="E39" s="31"/>
      <c r="F39" s="16"/>
    </row>
    <row r="40" spans="1:6" ht="13.5" thickBot="1">
      <c r="A40" s="4">
        <v>4</v>
      </c>
      <c r="B40" s="14" t="s">
        <v>23</v>
      </c>
      <c r="C40" s="30"/>
      <c r="D40" s="31"/>
      <c r="E40" s="31"/>
      <c r="F40" s="16"/>
    </row>
    <row r="41" spans="2:6" ht="12.75">
      <c r="B41" s="32" t="s">
        <v>24</v>
      </c>
      <c r="C41" s="20">
        <v>0</v>
      </c>
      <c r="D41" s="38">
        <f>E7</f>
        <v>950</v>
      </c>
      <c r="E41" s="39">
        <f>SUM(C41*D41)</f>
        <v>0</v>
      </c>
      <c r="F41" s="16"/>
    </row>
    <row r="42" spans="2:6" ht="12.75">
      <c r="B42" s="10" t="s">
        <v>116</v>
      </c>
      <c r="C42" s="11">
        <v>0</v>
      </c>
      <c r="D42" s="12">
        <f>E7</f>
        <v>950</v>
      </c>
      <c r="E42" s="13">
        <f>SUM(C42*D42)</f>
        <v>0</v>
      </c>
      <c r="F42" s="16"/>
    </row>
    <row r="43" spans="2:6" ht="12.75">
      <c r="B43" s="10" t="s">
        <v>94</v>
      </c>
      <c r="C43" s="11">
        <v>0</v>
      </c>
      <c r="D43" s="12">
        <f>E7</f>
        <v>950</v>
      </c>
      <c r="E43" s="13">
        <f>SUM(C43*D43)</f>
        <v>0</v>
      </c>
      <c r="F43" s="16"/>
    </row>
    <row r="44" spans="2:6" ht="12.75">
      <c r="B44" s="10" t="s">
        <v>25</v>
      </c>
      <c r="C44" s="11">
        <v>0</v>
      </c>
      <c r="D44" s="12">
        <f>E7</f>
        <v>950</v>
      </c>
      <c r="E44" s="13">
        <f>SUM(C44*D44)</f>
        <v>0</v>
      </c>
      <c r="F44" s="16"/>
    </row>
    <row r="45" spans="2:6" ht="13.5" thickBot="1">
      <c r="B45" s="37" t="s">
        <v>26</v>
      </c>
      <c r="C45" s="27">
        <v>0</v>
      </c>
      <c r="D45" s="40">
        <f>E7</f>
        <v>950</v>
      </c>
      <c r="E45" s="41">
        <f>SUM(C45*D45)</f>
        <v>0</v>
      </c>
      <c r="F45" s="16"/>
    </row>
    <row r="46" spans="2:6" ht="12.75">
      <c r="B46" s="16"/>
      <c r="C46" s="30"/>
      <c r="D46" s="31"/>
      <c r="E46" s="31"/>
      <c r="F46" s="16"/>
    </row>
    <row r="47" spans="2:6" ht="12.75">
      <c r="B47" s="42" t="s">
        <v>27</v>
      </c>
      <c r="C47" s="43">
        <f>SUM(C10:C46)</f>
        <v>0</v>
      </c>
      <c r="D47" s="44"/>
      <c r="E47" s="44">
        <f>SUM(E10:E46)</f>
        <v>0</v>
      </c>
      <c r="F47" s="16"/>
    </row>
    <row r="48" spans="2:6" ht="12.75">
      <c r="B48" s="45" t="s">
        <v>0</v>
      </c>
      <c r="C48" s="30"/>
      <c r="D48" s="31"/>
      <c r="E48" s="46" t="s">
        <v>110</v>
      </c>
      <c r="F48" s="16"/>
    </row>
    <row r="49" spans="2:6" ht="12.75">
      <c r="B49" s="16"/>
      <c r="C49" s="30"/>
      <c r="D49" s="31"/>
      <c r="E49" s="31"/>
      <c r="F49" s="16"/>
    </row>
    <row r="50" spans="2:6" ht="12.75">
      <c r="B50" s="16"/>
      <c r="C50" s="47" t="s">
        <v>2</v>
      </c>
      <c r="D50" s="48" t="s">
        <v>3</v>
      </c>
      <c r="E50" s="48" t="s">
        <v>4</v>
      </c>
      <c r="F50" s="16"/>
    </row>
    <row r="51" spans="2:8" ht="12.75">
      <c r="B51" s="16" t="s">
        <v>95</v>
      </c>
      <c r="C51" s="43">
        <f>C47</f>
        <v>0</v>
      </c>
      <c r="D51" s="44"/>
      <c r="E51" s="44">
        <f>E47</f>
        <v>0</v>
      </c>
      <c r="F51" s="16"/>
      <c r="H51" s="9" t="s">
        <v>115</v>
      </c>
    </row>
    <row r="52" spans="2:6" ht="12.75">
      <c r="B52" s="16"/>
      <c r="C52" s="30"/>
      <c r="D52" s="31"/>
      <c r="E52" s="31"/>
      <c r="F52" s="16"/>
    </row>
    <row r="53" spans="1:6" ht="13.5" thickBot="1">
      <c r="A53" s="4">
        <v>5</v>
      </c>
      <c r="B53" s="14" t="s">
        <v>96</v>
      </c>
      <c r="C53" s="30"/>
      <c r="D53" s="31"/>
      <c r="E53" s="31"/>
      <c r="F53" s="16"/>
    </row>
    <row r="54" spans="2:6" ht="12.75">
      <c r="B54" s="32" t="s">
        <v>28</v>
      </c>
      <c r="C54" s="20">
        <v>0</v>
      </c>
      <c r="D54" s="33">
        <f>D45</f>
        <v>950</v>
      </c>
      <c r="E54" s="22">
        <f aca="true" t="shared" si="2" ref="E54:E72">SUM(C54*D54)</f>
        <v>0</v>
      </c>
      <c r="F54" s="16"/>
    </row>
    <row r="55" spans="2:6" ht="12.75">
      <c r="B55" s="10" t="s">
        <v>29</v>
      </c>
      <c r="C55" s="11">
        <v>0</v>
      </c>
      <c r="D55" s="24">
        <f aca="true" t="shared" si="3" ref="D55:D72">D54</f>
        <v>950</v>
      </c>
      <c r="E55" s="25">
        <f t="shared" si="2"/>
        <v>0</v>
      </c>
      <c r="F55" s="16"/>
    </row>
    <row r="56" spans="2:6" ht="12.75">
      <c r="B56" s="10" t="s">
        <v>30</v>
      </c>
      <c r="C56" s="11">
        <v>0</v>
      </c>
      <c r="D56" s="24">
        <f t="shared" si="3"/>
        <v>950</v>
      </c>
      <c r="E56" s="25">
        <f t="shared" si="2"/>
        <v>0</v>
      </c>
      <c r="F56" s="16"/>
    </row>
    <row r="57" spans="2:6" ht="12.75">
      <c r="B57" s="10" t="s">
        <v>97</v>
      </c>
      <c r="C57" s="11">
        <v>0</v>
      </c>
      <c r="D57" s="24">
        <f t="shared" si="3"/>
        <v>950</v>
      </c>
      <c r="E57" s="25">
        <f t="shared" si="2"/>
        <v>0</v>
      </c>
      <c r="F57" s="16"/>
    </row>
    <row r="58" spans="2:6" ht="12.75">
      <c r="B58" s="10" t="s">
        <v>31</v>
      </c>
      <c r="C58" s="11">
        <v>0</v>
      </c>
      <c r="D58" s="24">
        <f t="shared" si="3"/>
        <v>950</v>
      </c>
      <c r="E58" s="25">
        <f t="shared" si="2"/>
        <v>0</v>
      </c>
      <c r="F58" s="16"/>
    </row>
    <row r="59" spans="2:6" ht="12.75">
      <c r="B59" s="34" t="s">
        <v>32</v>
      </c>
      <c r="C59" s="11">
        <v>0</v>
      </c>
      <c r="D59" s="24">
        <f t="shared" si="3"/>
        <v>950</v>
      </c>
      <c r="E59" s="25">
        <f t="shared" si="2"/>
        <v>0</v>
      </c>
      <c r="F59" s="16"/>
    </row>
    <row r="60" spans="2:6" ht="12.75">
      <c r="B60" s="34" t="s">
        <v>33</v>
      </c>
      <c r="C60" s="11">
        <v>0</v>
      </c>
      <c r="D60" s="24">
        <f t="shared" si="3"/>
        <v>950</v>
      </c>
      <c r="E60" s="25">
        <f t="shared" si="2"/>
        <v>0</v>
      </c>
      <c r="F60" s="16"/>
    </row>
    <row r="61" spans="2:6" ht="12.75">
      <c r="B61" s="34" t="s">
        <v>34</v>
      </c>
      <c r="C61" s="11">
        <v>0</v>
      </c>
      <c r="D61" s="24">
        <f t="shared" si="3"/>
        <v>950</v>
      </c>
      <c r="E61" s="25">
        <f t="shared" si="2"/>
        <v>0</v>
      </c>
      <c r="F61" s="16"/>
    </row>
    <row r="62" spans="2:6" ht="12.75">
      <c r="B62" s="34" t="s">
        <v>98</v>
      </c>
      <c r="C62" s="11">
        <v>0</v>
      </c>
      <c r="D62" s="24">
        <f t="shared" si="3"/>
        <v>950</v>
      </c>
      <c r="E62" s="25">
        <f t="shared" si="2"/>
        <v>0</v>
      </c>
      <c r="F62" s="16"/>
    </row>
    <row r="63" spans="2:6" ht="12.75">
      <c r="B63" s="34" t="s">
        <v>99</v>
      </c>
      <c r="C63" s="11">
        <v>0</v>
      </c>
      <c r="D63" s="24">
        <f t="shared" si="3"/>
        <v>950</v>
      </c>
      <c r="E63" s="25">
        <f t="shared" si="2"/>
        <v>0</v>
      </c>
      <c r="F63" s="16"/>
    </row>
    <row r="64" spans="2:6" ht="12.75">
      <c r="B64" s="34" t="s">
        <v>112</v>
      </c>
      <c r="C64" s="11">
        <v>0</v>
      </c>
      <c r="D64" s="24">
        <f t="shared" si="3"/>
        <v>950</v>
      </c>
      <c r="E64" s="25">
        <f t="shared" si="2"/>
        <v>0</v>
      </c>
      <c r="F64" s="16"/>
    </row>
    <row r="65" spans="2:6" ht="12.75">
      <c r="B65" s="34" t="s">
        <v>35</v>
      </c>
      <c r="C65" s="11">
        <v>0</v>
      </c>
      <c r="D65" s="24">
        <f t="shared" si="3"/>
        <v>950</v>
      </c>
      <c r="E65" s="25">
        <f t="shared" si="2"/>
        <v>0</v>
      </c>
      <c r="F65" s="16"/>
    </row>
    <row r="66" spans="2:6" ht="12.75">
      <c r="B66" s="34" t="s">
        <v>36</v>
      </c>
      <c r="C66" s="11">
        <v>0</v>
      </c>
      <c r="D66" s="24">
        <f t="shared" si="3"/>
        <v>950</v>
      </c>
      <c r="E66" s="25">
        <f t="shared" si="2"/>
        <v>0</v>
      </c>
      <c r="F66" s="16"/>
    </row>
    <row r="67" spans="2:6" ht="12.75">
      <c r="B67" s="34" t="s">
        <v>37</v>
      </c>
      <c r="C67" s="11">
        <v>0</v>
      </c>
      <c r="D67" s="24">
        <f t="shared" si="3"/>
        <v>950</v>
      </c>
      <c r="E67" s="25">
        <f t="shared" si="2"/>
        <v>0</v>
      </c>
      <c r="F67" s="16"/>
    </row>
    <row r="68" spans="2:6" ht="12.75">
      <c r="B68" s="34" t="s">
        <v>38</v>
      </c>
      <c r="C68" s="11">
        <v>0</v>
      </c>
      <c r="D68" s="24">
        <f t="shared" si="3"/>
        <v>950</v>
      </c>
      <c r="E68" s="25">
        <f t="shared" si="2"/>
        <v>0</v>
      </c>
      <c r="F68" s="16"/>
    </row>
    <row r="69" spans="2:6" ht="12.75">
      <c r="B69" s="34" t="s">
        <v>39</v>
      </c>
      <c r="C69" s="11">
        <v>0</v>
      </c>
      <c r="D69" s="24">
        <f t="shared" si="3"/>
        <v>950</v>
      </c>
      <c r="E69" s="25">
        <f t="shared" si="2"/>
        <v>0</v>
      </c>
      <c r="F69" s="16"/>
    </row>
    <row r="70" spans="2:6" ht="12.75">
      <c r="B70" s="34" t="s">
        <v>40</v>
      </c>
      <c r="C70" s="11">
        <v>0</v>
      </c>
      <c r="D70" s="24">
        <f t="shared" si="3"/>
        <v>950</v>
      </c>
      <c r="E70" s="25">
        <f t="shared" si="2"/>
        <v>0</v>
      </c>
      <c r="F70" s="16"/>
    </row>
    <row r="71" spans="2:6" ht="12.75">
      <c r="B71" s="34" t="s">
        <v>118</v>
      </c>
      <c r="C71" s="11">
        <v>0</v>
      </c>
      <c r="D71" s="24">
        <f t="shared" si="3"/>
        <v>950</v>
      </c>
      <c r="E71" s="25">
        <f t="shared" si="2"/>
        <v>0</v>
      </c>
      <c r="F71" s="16"/>
    </row>
    <row r="72" spans="2:6" ht="13.5" thickBot="1">
      <c r="B72" s="49" t="s">
        <v>41</v>
      </c>
      <c r="C72" s="27">
        <v>0</v>
      </c>
      <c r="D72" s="28">
        <f t="shared" si="3"/>
        <v>950</v>
      </c>
      <c r="E72" s="29">
        <f t="shared" si="2"/>
        <v>0</v>
      </c>
      <c r="F72" s="16"/>
    </row>
    <row r="73" spans="2:6" ht="12.75">
      <c r="B73" s="16"/>
      <c r="C73" s="30"/>
      <c r="D73" s="31"/>
      <c r="E73" s="31"/>
      <c r="F73" s="16"/>
    </row>
    <row r="74" spans="1:6" ht="13.5" thickBot="1">
      <c r="A74" s="4">
        <v>6</v>
      </c>
      <c r="B74" s="36" t="s">
        <v>100</v>
      </c>
      <c r="C74" s="30"/>
      <c r="D74" s="31"/>
      <c r="E74" s="31"/>
      <c r="F74" s="16"/>
    </row>
    <row r="75" spans="2:6" ht="38.25">
      <c r="B75" s="50" t="s">
        <v>101</v>
      </c>
      <c r="C75" s="20">
        <v>0</v>
      </c>
      <c r="D75" s="33">
        <f>D72</f>
        <v>950</v>
      </c>
      <c r="E75" s="22">
        <f aca="true" t="shared" si="4" ref="E75:E96">SUM(C75*D75)</f>
        <v>0</v>
      </c>
      <c r="F75" s="16"/>
    </row>
    <row r="76" spans="2:6" ht="12.75">
      <c r="B76" s="34" t="s">
        <v>42</v>
      </c>
      <c r="C76" s="11">
        <v>0</v>
      </c>
      <c r="D76" s="24">
        <f>D72</f>
        <v>950</v>
      </c>
      <c r="E76" s="25">
        <f t="shared" si="4"/>
        <v>0</v>
      </c>
      <c r="F76" s="16"/>
    </row>
    <row r="77" spans="2:6" ht="12.75">
      <c r="B77" s="34" t="s">
        <v>43</v>
      </c>
      <c r="C77" s="11">
        <v>0</v>
      </c>
      <c r="D77" s="24">
        <f>D72</f>
        <v>950</v>
      </c>
      <c r="E77" s="25">
        <f t="shared" si="4"/>
        <v>0</v>
      </c>
      <c r="F77" s="16"/>
    </row>
    <row r="78" spans="2:6" ht="12.75">
      <c r="B78" s="34" t="s">
        <v>44</v>
      </c>
      <c r="C78" s="11">
        <v>0</v>
      </c>
      <c r="D78" s="24">
        <f aca="true" t="shared" si="5" ref="D78:D96">D77</f>
        <v>950</v>
      </c>
      <c r="E78" s="25">
        <f t="shared" si="4"/>
        <v>0</v>
      </c>
      <c r="F78" s="16"/>
    </row>
    <row r="79" spans="2:6" ht="12.75">
      <c r="B79" s="51" t="s">
        <v>45</v>
      </c>
      <c r="C79" s="11">
        <v>0</v>
      </c>
      <c r="D79" s="24">
        <f t="shared" si="5"/>
        <v>950</v>
      </c>
      <c r="E79" s="25">
        <f t="shared" si="4"/>
        <v>0</v>
      </c>
      <c r="F79" s="16"/>
    </row>
    <row r="80" spans="2:6" ht="12.75">
      <c r="B80" s="51" t="s">
        <v>46</v>
      </c>
      <c r="C80" s="11">
        <v>0</v>
      </c>
      <c r="D80" s="24">
        <f t="shared" si="5"/>
        <v>950</v>
      </c>
      <c r="E80" s="25">
        <f t="shared" si="4"/>
        <v>0</v>
      </c>
      <c r="F80" s="16"/>
    </row>
    <row r="81" spans="2:6" ht="12.75">
      <c r="B81" s="10" t="s">
        <v>47</v>
      </c>
      <c r="C81" s="11">
        <v>0</v>
      </c>
      <c r="D81" s="24">
        <f t="shared" si="5"/>
        <v>950</v>
      </c>
      <c r="E81" s="25">
        <f t="shared" si="4"/>
        <v>0</v>
      </c>
      <c r="F81" s="16"/>
    </row>
    <row r="82" spans="2:6" ht="12.75">
      <c r="B82" s="10" t="s">
        <v>48</v>
      </c>
      <c r="C82" s="11">
        <v>0</v>
      </c>
      <c r="D82" s="24">
        <f t="shared" si="5"/>
        <v>950</v>
      </c>
      <c r="E82" s="25">
        <f t="shared" si="4"/>
        <v>0</v>
      </c>
      <c r="F82" s="16"/>
    </row>
    <row r="83" spans="2:6" ht="12.75">
      <c r="B83" s="10" t="s">
        <v>102</v>
      </c>
      <c r="C83" s="11">
        <v>0</v>
      </c>
      <c r="D83" s="24">
        <f t="shared" si="5"/>
        <v>950</v>
      </c>
      <c r="E83" s="25">
        <f t="shared" si="4"/>
        <v>0</v>
      </c>
      <c r="F83" s="16"/>
    </row>
    <row r="84" spans="2:6" ht="12.75">
      <c r="B84" s="10"/>
      <c r="C84" s="11">
        <v>0</v>
      </c>
      <c r="D84" s="24">
        <f t="shared" si="5"/>
        <v>950</v>
      </c>
      <c r="E84" s="25">
        <f t="shared" si="4"/>
        <v>0</v>
      </c>
      <c r="F84" s="16"/>
    </row>
    <row r="85" spans="2:6" ht="12.75">
      <c r="B85" s="10" t="s">
        <v>103</v>
      </c>
      <c r="C85" s="11">
        <v>0</v>
      </c>
      <c r="D85" s="24">
        <f t="shared" si="5"/>
        <v>950</v>
      </c>
      <c r="E85" s="25">
        <f t="shared" si="4"/>
        <v>0</v>
      </c>
      <c r="F85" s="16"/>
    </row>
    <row r="86" spans="2:10" ht="12.75">
      <c r="B86" s="10" t="s">
        <v>49</v>
      </c>
      <c r="C86" s="11">
        <v>0</v>
      </c>
      <c r="D86" s="24">
        <f t="shared" si="5"/>
        <v>950</v>
      </c>
      <c r="E86" s="25">
        <f t="shared" si="4"/>
        <v>0</v>
      </c>
      <c r="F86" s="16"/>
      <c r="J86">
        <v>0</v>
      </c>
    </row>
    <row r="87" spans="2:6" ht="12.75">
      <c r="B87" s="10" t="s">
        <v>50</v>
      </c>
      <c r="C87" s="11">
        <v>0</v>
      </c>
      <c r="D87" s="24">
        <f t="shared" si="5"/>
        <v>950</v>
      </c>
      <c r="E87" s="25">
        <f t="shared" si="4"/>
        <v>0</v>
      </c>
      <c r="F87" s="16"/>
    </row>
    <row r="88" spans="2:6" ht="12.75">
      <c r="B88" s="10" t="s">
        <v>51</v>
      </c>
      <c r="C88" s="11">
        <v>0</v>
      </c>
      <c r="D88" s="24">
        <f t="shared" si="5"/>
        <v>950</v>
      </c>
      <c r="E88" s="25">
        <f t="shared" si="4"/>
        <v>0</v>
      </c>
      <c r="F88" s="16"/>
    </row>
    <row r="89" spans="2:6" ht="12.75">
      <c r="B89" s="10" t="s">
        <v>52</v>
      </c>
      <c r="C89" s="11">
        <v>0</v>
      </c>
      <c r="D89" s="24">
        <f t="shared" si="5"/>
        <v>950</v>
      </c>
      <c r="E89" s="25">
        <f t="shared" si="4"/>
        <v>0</v>
      </c>
      <c r="F89" s="16"/>
    </row>
    <row r="90" spans="2:6" ht="12.75">
      <c r="B90" s="10" t="s">
        <v>53</v>
      </c>
      <c r="C90" s="11">
        <v>0</v>
      </c>
      <c r="D90" s="24">
        <f t="shared" si="5"/>
        <v>950</v>
      </c>
      <c r="E90" s="25">
        <f t="shared" si="4"/>
        <v>0</v>
      </c>
      <c r="F90" s="16"/>
    </row>
    <row r="91" spans="2:6" ht="12.75">
      <c r="B91" s="10" t="s">
        <v>54</v>
      </c>
      <c r="C91" s="11">
        <v>0</v>
      </c>
      <c r="D91" s="24">
        <f t="shared" si="5"/>
        <v>950</v>
      </c>
      <c r="E91" s="25">
        <f t="shared" si="4"/>
        <v>0</v>
      </c>
      <c r="F91" s="16"/>
    </row>
    <row r="92" spans="2:6" ht="12.75">
      <c r="B92" s="10" t="s">
        <v>55</v>
      </c>
      <c r="C92" s="11">
        <v>0</v>
      </c>
      <c r="D92" s="24">
        <f t="shared" si="5"/>
        <v>950</v>
      </c>
      <c r="E92" s="25">
        <f t="shared" si="4"/>
        <v>0</v>
      </c>
      <c r="F92" s="16"/>
    </row>
    <row r="93" spans="2:6" ht="12.75">
      <c r="B93" s="10" t="s">
        <v>56</v>
      </c>
      <c r="C93" s="11">
        <v>0</v>
      </c>
      <c r="D93" s="24">
        <f t="shared" si="5"/>
        <v>950</v>
      </c>
      <c r="E93" s="25">
        <f t="shared" si="4"/>
        <v>0</v>
      </c>
      <c r="F93" s="16"/>
    </row>
    <row r="94" spans="2:6" ht="12.75">
      <c r="B94" s="10"/>
      <c r="C94" s="11">
        <v>0</v>
      </c>
      <c r="D94" s="24">
        <f t="shared" si="5"/>
        <v>950</v>
      </c>
      <c r="E94" s="25">
        <f t="shared" si="4"/>
        <v>0</v>
      </c>
      <c r="F94" s="16"/>
    </row>
    <row r="95" spans="2:6" ht="12.75">
      <c r="B95" s="10" t="s">
        <v>57</v>
      </c>
      <c r="C95" s="11">
        <v>0</v>
      </c>
      <c r="D95" s="24">
        <f t="shared" si="5"/>
        <v>950</v>
      </c>
      <c r="E95" s="25">
        <f t="shared" si="4"/>
        <v>0</v>
      </c>
      <c r="F95" s="16"/>
    </row>
    <row r="96" spans="2:6" ht="13.5" thickBot="1">
      <c r="B96" s="37" t="s">
        <v>59</v>
      </c>
      <c r="C96" s="27">
        <v>0</v>
      </c>
      <c r="D96" s="28">
        <f t="shared" si="5"/>
        <v>950</v>
      </c>
      <c r="E96" s="29">
        <f t="shared" si="4"/>
        <v>0</v>
      </c>
      <c r="F96" s="16"/>
    </row>
    <row r="97" spans="2:6" ht="12.75">
      <c r="B97" s="16" t="s">
        <v>58</v>
      </c>
      <c r="C97" s="30"/>
      <c r="D97" s="31"/>
      <c r="E97" s="31"/>
      <c r="F97" s="16"/>
    </row>
    <row r="98" spans="2:6" ht="12.75">
      <c r="B98" s="42" t="s">
        <v>60</v>
      </c>
      <c r="C98" s="43">
        <f>SUM(C51:C97)</f>
        <v>0</v>
      </c>
      <c r="D98" s="44"/>
      <c r="E98" s="44">
        <f>SUM(E51:E97)</f>
        <v>0</v>
      </c>
      <c r="F98" s="16"/>
    </row>
    <row r="99" spans="2:6" ht="12.75">
      <c r="B99" s="16"/>
      <c r="C99" s="47" t="s">
        <v>2</v>
      </c>
      <c r="D99" s="48" t="s">
        <v>3</v>
      </c>
      <c r="E99" s="48" t="s">
        <v>122</v>
      </c>
      <c r="F99" s="16"/>
    </row>
    <row r="100" spans="2:6" ht="12.75">
      <c r="B100" s="16" t="s">
        <v>95</v>
      </c>
      <c r="C100" s="43">
        <f>C98</f>
        <v>0</v>
      </c>
      <c r="D100" s="44"/>
      <c r="E100" s="44">
        <f>E98</f>
        <v>0</v>
      </c>
      <c r="F100" s="16"/>
    </row>
    <row r="101" spans="2:6" ht="12.75">
      <c r="B101" s="16"/>
      <c r="C101" s="30"/>
      <c r="D101" s="31"/>
      <c r="E101" s="31"/>
      <c r="F101" s="16"/>
    </row>
    <row r="102" spans="1:6" ht="13.5" thickBot="1">
      <c r="A102" s="4">
        <v>7</v>
      </c>
      <c r="B102" s="14" t="s">
        <v>66</v>
      </c>
      <c r="C102" s="30"/>
      <c r="D102" s="31"/>
      <c r="E102" s="31"/>
      <c r="F102" s="16"/>
    </row>
    <row r="103" spans="2:6" ht="12.75">
      <c r="B103" s="32" t="s">
        <v>61</v>
      </c>
      <c r="C103" s="20">
        <v>0</v>
      </c>
      <c r="D103" s="33">
        <f>D96</f>
        <v>950</v>
      </c>
      <c r="E103" s="22">
        <f>SUM(C103*D103)</f>
        <v>0</v>
      </c>
      <c r="F103" s="16"/>
    </row>
    <row r="104" spans="2:6" ht="12.75">
      <c r="B104" s="10" t="s">
        <v>62</v>
      </c>
      <c r="C104" s="11">
        <v>0</v>
      </c>
      <c r="D104" s="24">
        <f>D103</f>
        <v>950</v>
      </c>
      <c r="E104" s="25">
        <f aca="true" t="shared" si="6" ref="E104:E110">SUM(C104*D104)</f>
        <v>0</v>
      </c>
      <c r="F104" s="16"/>
    </row>
    <row r="105" spans="2:6" ht="12.75">
      <c r="B105" s="10" t="s">
        <v>63</v>
      </c>
      <c r="C105" s="11">
        <v>0</v>
      </c>
      <c r="D105" s="24">
        <f>D103</f>
        <v>950</v>
      </c>
      <c r="E105" s="25">
        <f t="shared" si="6"/>
        <v>0</v>
      </c>
      <c r="F105" s="16"/>
    </row>
    <row r="106" spans="2:6" ht="12.75">
      <c r="B106" s="10" t="s">
        <v>104</v>
      </c>
      <c r="C106" s="11">
        <v>0</v>
      </c>
      <c r="D106" s="24">
        <f>D105</f>
        <v>950</v>
      </c>
      <c r="E106" s="25">
        <f t="shared" si="6"/>
        <v>0</v>
      </c>
      <c r="F106" s="16"/>
    </row>
    <row r="107" spans="2:6" ht="12.75">
      <c r="B107" s="10" t="s">
        <v>64</v>
      </c>
      <c r="C107" s="11">
        <v>0</v>
      </c>
      <c r="D107" s="24">
        <f>D106</f>
        <v>950</v>
      </c>
      <c r="E107" s="25">
        <f t="shared" si="6"/>
        <v>0</v>
      </c>
      <c r="F107" s="16"/>
    </row>
    <row r="108" spans="2:6" ht="12.75">
      <c r="B108" s="10" t="s">
        <v>117</v>
      </c>
      <c r="C108" s="11">
        <v>0</v>
      </c>
      <c r="D108" s="24">
        <f>D107</f>
        <v>950</v>
      </c>
      <c r="E108" s="25">
        <f t="shared" si="6"/>
        <v>0</v>
      </c>
      <c r="F108" s="16"/>
    </row>
    <row r="109" spans="2:6" ht="12.75">
      <c r="B109" s="10" t="s">
        <v>105</v>
      </c>
      <c r="C109" s="11">
        <v>0</v>
      </c>
      <c r="D109" s="24">
        <f>D108</f>
        <v>950</v>
      </c>
      <c r="E109" s="25">
        <f t="shared" si="6"/>
        <v>0</v>
      </c>
      <c r="F109" s="16"/>
    </row>
    <row r="110" spans="2:6" ht="13.5" thickBot="1">
      <c r="B110" s="37" t="s">
        <v>65</v>
      </c>
      <c r="C110" s="27">
        <v>0</v>
      </c>
      <c r="D110" s="28">
        <f>D109</f>
        <v>950</v>
      </c>
      <c r="E110" s="29">
        <f t="shared" si="6"/>
        <v>0</v>
      </c>
      <c r="F110" s="16"/>
    </row>
    <row r="111" spans="2:6" ht="12.75">
      <c r="B111" s="16"/>
      <c r="C111" s="30"/>
      <c r="D111" s="31"/>
      <c r="E111" s="31"/>
      <c r="F111" s="16"/>
    </row>
    <row r="112" spans="1:6" ht="12.75">
      <c r="A112" s="4">
        <v>8</v>
      </c>
      <c r="B112" s="14" t="s">
        <v>67</v>
      </c>
      <c r="C112" s="30"/>
      <c r="D112" s="31"/>
      <c r="E112" s="31"/>
      <c r="F112" s="16"/>
    </row>
    <row r="113" spans="2:6" ht="12.75">
      <c r="B113" s="16"/>
      <c r="C113" s="30"/>
      <c r="D113" s="31"/>
      <c r="E113" s="31"/>
      <c r="F113" s="16"/>
    </row>
    <row r="114" spans="2:6" ht="13.5" thickBot="1">
      <c r="B114" s="52" t="s">
        <v>119</v>
      </c>
      <c r="C114" s="30"/>
      <c r="D114" s="31"/>
      <c r="E114" s="31"/>
      <c r="F114" s="16"/>
    </row>
    <row r="115" spans="2:6" ht="12.75">
      <c r="B115" s="32" t="s">
        <v>106</v>
      </c>
      <c r="C115" s="20">
        <v>0</v>
      </c>
      <c r="D115" s="33">
        <f>D110</f>
        <v>950</v>
      </c>
      <c r="E115" s="22">
        <f>SUM(C115*D115)</f>
        <v>0</v>
      </c>
      <c r="F115" s="16"/>
    </row>
    <row r="116" spans="2:6" ht="12.75">
      <c r="B116" s="10" t="s">
        <v>68</v>
      </c>
      <c r="C116" s="11">
        <v>0</v>
      </c>
      <c r="D116" s="24">
        <f>D115</f>
        <v>950</v>
      </c>
      <c r="E116" s="25">
        <f>SUM(C116*D116)</f>
        <v>0</v>
      </c>
      <c r="F116" s="16"/>
    </row>
    <row r="117" spans="2:6" ht="12.75">
      <c r="B117" s="10" t="s">
        <v>69</v>
      </c>
      <c r="C117" s="11">
        <v>0</v>
      </c>
      <c r="D117" s="24">
        <f>D115</f>
        <v>950</v>
      </c>
      <c r="E117" s="25">
        <f>SUM(C117*D117)</f>
        <v>0</v>
      </c>
      <c r="F117" s="16"/>
    </row>
    <row r="118" spans="2:6" ht="12.75">
      <c r="B118" s="10" t="s">
        <v>71</v>
      </c>
      <c r="C118" s="11">
        <v>0</v>
      </c>
      <c r="D118" s="24">
        <f>D116</f>
        <v>950</v>
      </c>
      <c r="E118" s="25">
        <f>SUM(C118*D118)</f>
        <v>0</v>
      </c>
      <c r="F118" s="16"/>
    </row>
    <row r="119" spans="2:6" ht="13.5" thickBot="1">
      <c r="B119" s="37" t="s">
        <v>70</v>
      </c>
      <c r="C119" s="27">
        <v>0</v>
      </c>
      <c r="D119" s="28">
        <f>D118</f>
        <v>950</v>
      </c>
      <c r="E119" s="29">
        <f>SUM(C119*D119)</f>
        <v>0</v>
      </c>
      <c r="F119" s="16"/>
    </row>
    <row r="120" spans="2:6" ht="12.75">
      <c r="B120" s="16"/>
      <c r="C120" s="30"/>
      <c r="D120" s="31"/>
      <c r="E120" s="31"/>
      <c r="F120" s="16"/>
    </row>
    <row r="121" spans="2:6" ht="13.5" thickBot="1">
      <c r="B121" s="16" t="s">
        <v>72</v>
      </c>
      <c r="C121" s="30"/>
      <c r="D121" s="31"/>
      <c r="E121" s="31"/>
      <c r="F121" s="16"/>
    </row>
    <row r="122" spans="2:6" ht="38.25">
      <c r="B122" s="50" t="s">
        <v>107</v>
      </c>
      <c r="C122" s="20">
        <v>0</v>
      </c>
      <c r="D122" s="33">
        <f>D119</f>
        <v>950</v>
      </c>
      <c r="E122" s="22">
        <f>SUM(C122*D122)</f>
        <v>0</v>
      </c>
      <c r="F122" s="16"/>
    </row>
    <row r="123" spans="2:6" ht="12.75">
      <c r="B123" s="10" t="s">
        <v>73</v>
      </c>
      <c r="C123" s="11">
        <v>0</v>
      </c>
      <c r="D123" s="24">
        <f>D119</f>
        <v>950</v>
      </c>
      <c r="E123" s="25">
        <f>SUM(C123*D123)</f>
        <v>0</v>
      </c>
      <c r="F123" s="16"/>
    </row>
    <row r="124" spans="2:6" ht="12.75">
      <c r="B124" s="10" t="s">
        <v>74</v>
      </c>
      <c r="C124" s="11">
        <v>0</v>
      </c>
      <c r="D124" s="24">
        <f>D123</f>
        <v>950</v>
      </c>
      <c r="E124" s="25">
        <f>SUM(C124*D124)</f>
        <v>0</v>
      </c>
      <c r="F124" s="16"/>
    </row>
    <row r="125" spans="2:6" ht="12.75">
      <c r="B125" s="10" t="s">
        <v>75</v>
      </c>
      <c r="C125" s="11">
        <v>0</v>
      </c>
      <c r="D125" s="24">
        <f>D124</f>
        <v>950</v>
      </c>
      <c r="E125" s="25">
        <f>SUM(C125*D125)</f>
        <v>0</v>
      </c>
      <c r="F125" s="16"/>
    </row>
    <row r="126" spans="2:6" ht="13.5" thickBot="1">
      <c r="B126" s="37" t="s">
        <v>76</v>
      </c>
      <c r="C126" s="27">
        <v>0</v>
      </c>
      <c r="D126" s="28">
        <f>D125</f>
        <v>950</v>
      </c>
      <c r="E126" s="29">
        <f>SUM(C126*D126)</f>
        <v>0</v>
      </c>
      <c r="F126" s="16"/>
    </row>
    <row r="127" spans="2:6" ht="12.75">
      <c r="B127" s="16"/>
      <c r="C127" s="30">
        <f>SUM(C100:C126)</f>
        <v>0</v>
      </c>
      <c r="D127" s="31"/>
      <c r="E127" s="31"/>
      <c r="F127" s="16"/>
    </row>
    <row r="128" spans="1:6" ht="13.5" thickBot="1">
      <c r="A128" s="4">
        <v>9</v>
      </c>
      <c r="B128" s="14" t="s">
        <v>77</v>
      </c>
      <c r="C128" s="30"/>
      <c r="D128" s="31"/>
      <c r="E128" s="31"/>
      <c r="F128" s="16"/>
    </row>
    <row r="129" spans="2:6" ht="12.75">
      <c r="B129" s="32" t="s">
        <v>78</v>
      </c>
      <c r="C129" s="20">
        <v>0</v>
      </c>
      <c r="D129" s="33">
        <v>0</v>
      </c>
      <c r="E129" s="22">
        <f aca="true" t="shared" si="7" ref="E129:E138">SUM(C129*D129)</f>
        <v>0</v>
      </c>
      <c r="F129" s="16"/>
    </row>
    <row r="130" spans="2:6" ht="12.75">
      <c r="B130" s="10" t="s">
        <v>79</v>
      </c>
      <c r="C130" s="11">
        <v>0</v>
      </c>
      <c r="D130" s="24">
        <v>0</v>
      </c>
      <c r="E130" s="25">
        <f t="shared" si="7"/>
        <v>0</v>
      </c>
      <c r="F130" s="16"/>
    </row>
    <row r="131" spans="2:6" ht="12.75">
      <c r="B131" s="10" t="s">
        <v>80</v>
      </c>
      <c r="C131" s="11">
        <v>0</v>
      </c>
      <c r="D131" s="24">
        <v>0</v>
      </c>
      <c r="E131" s="25">
        <f t="shared" si="7"/>
        <v>0</v>
      </c>
      <c r="F131" s="16"/>
    </row>
    <row r="132" spans="2:6" ht="12.75">
      <c r="B132" s="10" t="s">
        <v>81</v>
      </c>
      <c r="C132" s="11">
        <v>0</v>
      </c>
      <c r="D132" s="24">
        <v>0</v>
      </c>
      <c r="E132" s="25">
        <f t="shared" si="7"/>
        <v>0</v>
      </c>
      <c r="F132" s="16"/>
    </row>
    <row r="133" spans="2:6" ht="12.75">
      <c r="B133" s="10" t="s">
        <v>82</v>
      </c>
      <c r="C133" s="11">
        <v>0</v>
      </c>
      <c r="D133" s="24">
        <v>0</v>
      </c>
      <c r="E133" s="25">
        <f t="shared" si="7"/>
        <v>0</v>
      </c>
      <c r="F133" s="16"/>
    </row>
    <row r="134" spans="2:6" ht="12.75">
      <c r="B134" s="10" t="s">
        <v>83</v>
      </c>
      <c r="C134" s="11">
        <v>0</v>
      </c>
      <c r="D134" s="24">
        <v>0</v>
      </c>
      <c r="E134" s="25">
        <f t="shared" si="7"/>
        <v>0</v>
      </c>
      <c r="F134" s="16"/>
    </row>
    <row r="135" spans="2:6" ht="12.75">
      <c r="B135" s="10" t="s">
        <v>84</v>
      </c>
      <c r="C135" s="11">
        <v>0</v>
      </c>
      <c r="D135" s="24">
        <v>0</v>
      </c>
      <c r="E135" s="25">
        <f t="shared" si="7"/>
        <v>0</v>
      </c>
      <c r="F135" s="16"/>
    </row>
    <row r="136" spans="2:6" ht="12.75">
      <c r="B136" s="10" t="s">
        <v>108</v>
      </c>
      <c r="C136" s="11">
        <v>0</v>
      </c>
      <c r="D136" s="24">
        <v>0</v>
      </c>
      <c r="E136" s="25">
        <f t="shared" si="7"/>
        <v>0</v>
      </c>
      <c r="F136" s="16"/>
    </row>
    <row r="137" spans="2:6" ht="12.75">
      <c r="B137" s="10" t="s">
        <v>85</v>
      </c>
      <c r="C137" s="11">
        <v>0</v>
      </c>
      <c r="D137" s="24">
        <v>0</v>
      </c>
      <c r="E137" s="25">
        <f t="shared" si="7"/>
        <v>0</v>
      </c>
      <c r="F137" s="16"/>
    </row>
    <row r="138" spans="2:6" ht="13.5" thickBot="1">
      <c r="B138" s="37" t="s">
        <v>113</v>
      </c>
      <c r="C138" s="27">
        <v>0</v>
      </c>
      <c r="D138" s="28">
        <v>0</v>
      </c>
      <c r="E138" s="29">
        <f t="shared" si="7"/>
        <v>0</v>
      </c>
      <c r="F138" s="16"/>
    </row>
    <row r="139" spans="2:6" ht="12.75">
      <c r="B139" s="16"/>
      <c r="C139" s="30"/>
      <c r="D139" s="31"/>
      <c r="E139" s="31"/>
      <c r="F139" s="16"/>
    </row>
    <row r="140" spans="2:6" ht="12.75">
      <c r="B140" s="14" t="s">
        <v>86</v>
      </c>
      <c r="C140" s="43">
        <f>C127</f>
        <v>0</v>
      </c>
      <c r="D140" s="44"/>
      <c r="E140" s="44">
        <f>SUM(E100:E139)</f>
        <v>0</v>
      </c>
      <c r="F140" s="16"/>
    </row>
    <row r="141" spans="2:6" ht="13.5" thickBot="1">
      <c r="B141" s="16"/>
      <c r="C141" s="30"/>
      <c r="D141" s="31"/>
      <c r="E141" s="31"/>
      <c r="F141" s="16"/>
    </row>
    <row r="142" spans="2:6" ht="13.5" thickBot="1">
      <c r="B142" s="42" t="s">
        <v>87</v>
      </c>
      <c r="C142" s="53">
        <f>C140</f>
        <v>0</v>
      </c>
      <c r="D142" s="54"/>
      <c r="E142" s="55">
        <f>E140</f>
        <v>0</v>
      </c>
      <c r="F142" s="1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</dc:creator>
  <cp:keywords/>
  <dc:description/>
  <cp:lastModifiedBy>Steven</cp:lastModifiedBy>
  <cp:lastPrinted>2013-10-20T05:52:34Z</cp:lastPrinted>
  <dcterms:created xsi:type="dcterms:W3CDTF">2009-09-26T09:54:25Z</dcterms:created>
  <dcterms:modified xsi:type="dcterms:W3CDTF">2024-06-12T16:16:35Z</dcterms:modified>
  <cp:category/>
  <cp:version/>
  <cp:contentType/>
  <cp:contentStatus/>
</cp:coreProperties>
</file>